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PRESUPUESTO\2024\Cuenta Pública Cierre 2024\Entregables SHCP\"/>
    </mc:Choice>
  </mc:AlternateContent>
  <xr:revisionPtr revIDLastSave="0" documentId="13_ncr:1_{49B95529-F0E1-4B8E-8394-8A1BB02235AB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  <c r="H68" i="1"/>
  <c r="H60" i="1"/>
  <c r="H61" i="1"/>
  <c r="H62" i="1"/>
  <c r="H64" i="1"/>
  <c r="H65" i="1"/>
  <c r="H59" i="1"/>
  <c r="H50" i="1"/>
  <c r="H42" i="1"/>
  <c r="H32" i="1"/>
  <c r="H33" i="1"/>
  <c r="H34" i="1"/>
  <c r="H35" i="1"/>
  <c r="H36" i="1"/>
  <c r="H37" i="1"/>
  <c r="H38" i="1"/>
  <c r="H39" i="1"/>
  <c r="H31" i="1"/>
  <c r="H24" i="1"/>
  <c r="H18" i="1"/>
  <c r="H19" i="1"/>
  <c r="E80" i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E68" i="1"/>
  <c r="E60" i="1"/>
  <c r="E61" i="1"/>
  <c r="E62" i="1"/>
  <c r="E63" i="1"/>
  <c r="H63" i="1" s="1"/>
  <c r="E64" i="1"/>
  <c r="E65" i="1"/>
  <c r="E59" i="1"/>
  <c r="E50" i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C47" i="1" l="1"/>
  <c r="E10" i="1"/>
  <c r="H10" i="1"/>
  <c r="E47" i="1"/>
  <c r="F47" i="1"/>
  <c r="D47" i="1"/>
  <c r="C10" i="1"/>
  <c r="D10" i="1"/>
  <c r="D84" i="1" s="1"/>
  <c r="H47" i="1"/>
  <c r="F10" i="1"/>
  <c r="F84" i="1" s="1"/>
  <c r="G47" i="1"/>
  <c r="G10" i="1"/>
  <c r="C84" i="1" l="1"/>
  <c r="E84" i="1"/>
  <c r="H84" i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<sst xmlns="http://schemas.openxmlformats.org/spreadsheetml/2006/main" count="85" uniqueCount="53">
  <si>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</si>
  <si>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</si>
  <si>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</si>
  <si>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</si>
  <si>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</si>
  <si>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</si>
  <si>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</si>
  <si>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</si>
  <si>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</si>
  <si>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</si>
  <si>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</si>
  <si>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</si>
  <si>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</si>
  <si>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</si>
  <si>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</si>
  <si>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</si>
  <si>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</si>
  <si>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</si>
  <si>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</si>
  <si>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</si>
  <si>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</si>
  <si>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</si>
  <si>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</si>
  <si>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</si>
  <si>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</si>
  <si>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</si>
  <si>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</si>
  <si>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</si>
  <si>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</si>
  <si>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</si>
  <si>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</si>
  <si>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</si>
  <si>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</si>
  <si>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</si>
  <si>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</si>
  <si>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</si>
  <si>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</si>
  <si>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</si>
  <si>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</si>
  <si>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</si>
  <si>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</si>
  <si>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</si>
  <si>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</si>
  <si>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</si>
  <si>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</si>
  <si>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</si>
  <si>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</si>
  <si>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Universidad Autónoma de Ciudad Juárez</t>
  </si>
  <si>
    <t>Del 01 de enero al 31 de diciembre de 2024 (b)</t>
  </si>
  <si>
    <t>Mtro. Gerardo Sandoval Montes</t>
  </si>
  <si>
    <t>Lic. Luis Alberto Arvizu Peña</t>
  </si>
  <si>
    <t>Director General de Servicios Administrativos</t>
  </si>
  <si>
    <t>Subdirector de Programación y Seguimiento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</si>
</sst>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/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710937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600152891</v>
      </c>
      <c r="D10" s="4">
        <f t="shared" ref="D10:H10" si="0">SUM(D11,D21,D30,D41)</f>
        <v>263744959.09</v>
      </c>
      <c r="E10" s="4">
        <f t="shared" si="0"/>
        <v>863897850.09000003</v>
      </c>
      <c r="F10" s="4">
        <f t="shared" si="0"/>
        <v>863897850.08999991</v>
      </c>
      <c r="G10" s="4">
        <f t="shared" si="0"/>
        <v>828014024.81999993</v>
      </c>
      <c r="H10" s="4">
        <f t="shared" si="0"/>
        <v>1.1920928955078125E-7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600152891</v>
      </c>
      <c r="D21" s="4">
        <f t="shared" ref="D21:H21" si="4">SUM(D22:D28)</f>
        <v>263744959.09</v>
      </c>
      <c r="E21" s="4">
        <f t="shared" si="4"/>
        <v>863897850.09000003</v>
      </c>
      <c r="F21" s="4">
        <f t="shared" si="4"/>
        <v>863897850.08999991</v>
      </c>
      <c r="G21" s="4">
        <f t="shared" si="4"/>
        <v>828014024.81999993</v>
      </c>
      <c r="H21" s="4">
        <f t="shared" si="4"/>
        <v>1.1920928955078125E-7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600152891</v>
      </c>
      <c r="D26" s="16">
        <v>263744959.09</v>
      </c>
      <c r="E26" s="17">
        <f t="shared" si="5"/>
        <v>863897850.09000003</v>
      </c>
      <c r="F26" s="16">
        <v>863897850.08999991</v>
      </c>
      <c r="G26" s="16">
        <v>828014024.81999993</v>
      </c>
      <c r="H26" s="17">
        <f t="shared" si="6"/>
        <v>1.1920928955078125E-7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1875514860</v>
      </c>
      <c r="D47" s="4">
        <f t="shared" ref="D47:H47" si="13">SUM(D48,D58,D67,D78)</f>
        <v>121535657.18000001</v>
      </c>
      <c r="E47" s="4">
        <f t="shared" si="13"/>
        <v>1997050517.1800001</v>
      </c>
      <c r="F47" s="4">
        <f t="shared" si="13"/>
        <v>1997050517.1800001</v>
      </c>
      <c r="G47" s="4">
        <f t="shared" si="13"/>
        <v>1967247362.24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1875514860</v>
      </c>
      <c r="D58" s="4">
        <f t="shared" ref="D58:H58" si="17">SUM(D59:D65)</f>
        <v>121535657.18000001</v>
      </c>
      <c r="E58" s="4">
        <f t="shared" si="17"/>
        <v>1997050517.1800001</v>
      </c>
      <c r="F58" s="4">
        <f t="shared" si="17"/>
        <v>1997050517.1800001</v>
      </c>
      <c r="G58" s="4">
        <f t="shared" si="17"/>
        <v>1967247362.24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1875514860</v>
      </c>
      <c r="D63" s="16">
        <v>121535657.18000001</v>
      </c>
      <c r="E63" s="17">
        <f t="shared" si="18"/>
        <v>1997050517.1800001</v>
      </c>
      <c r="F63" s="16">
        <v>1997050517.1800001</v>
      </c>
      <c r="G63" s="16">
        <v>1967247362.24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2475667751</v>
      </c>
      <c r="D84" s="5">
        <f t="shared" ref="D84:H84" si="26">SUM(D10,D47)</f>
        <v>385280616.26999998</v>
      </c>
      <c r="E84" s="5">
        <f>SUM(E10,E47)</f>
        <v>2860948367.27</v>
      </c>
      <c r="F84" s="5">
        <f t="shared" si="26"/>
        <v>2860948367.27</v>
      </c>
      <c r="G84" s="5">
        <f t="shared" si="26"/>
        <v>2795261387.0599999</v>
      </c>
      <c r="H84" s="5">
        <f t="shared" si="26"/>
        <v>1.1920928955078125E-7</v>
      </c>
    </row>
    <row r="86" spans="2:8" s="18" customFormat="1" x14ac:dyDescent="0.25"/>
    <row r="87" spans="2:8" s="18" customFormat="1" x14ac:dyDescent="0.25"/>
    <row r="88" spans="2:8" s="18" customFormat="1" x14ac:dyDescent="0.25">
      <c r="B88" s="18" t="s">
        <v>49</v>
      </c>
      <c r="E88" s="18" t="s">
        <v>50</v>
      </c>
    </row>
    <row r="89" spans="2:8" s="18" customFormat="1" x14ac:dyDescent="0.25">
      <c r="B89" s="18" t="s">
        <v>51</v>
      </c>
      <c r="E89" s="18" t="s">
        <v>52</v>
      </c>
    </row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Joel Ernesto Cruz Castañeda</cp:lastModifiedBy>
  <cp:lastPrinted>2025-01-31T01:50:52Z</cp:lastPrinted>
  <dcterms:created xsi:type="dcterms:W3CDTF">2020-01-08T22:29:57Z</dcterms:created>
  <dcterms:modified xsi:type="dcterms:W3CDTF">2025-01-31T18:59:59Z</dcterms:modified>
</cp:coreProperties>
</file>